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<sst xmlns="http://schemas.openxmlformats.org/spreadsheetml/2006/main" count="184" uniqueCount="96">
  <si>
    <t>2023年“P”项目涵洞照明亮化灯具采购报价表（包安装调试）</t>
  </si>
  <si>
    <t>序号</t>
  </si>
  <si>
    <t>设备名称</t>
  </si>
  <si>
    <t>规格尺寸</t>
  </si>
  <si>
    <t>灯具规格</t>
  </si>
  <si>
    <t>电压</t>
  </si>
  <si>
    <t>色温</t>
  </si>
  <si>
    <t>防护等级</t>
  </si>
  <si>
    <t>光效满足</t>
  </si>
  <si>
    <t>单位</t>
  </si>
  <si>
    <t>数量</t>
  </si>
  <si>
    <t>全费用单价限价（元）</t>
  </si>
  <si>
    <t>合计</t>
  </si>
  <si>
    <t>设计示意</t>
  </si>
  <si>
    <t>其他要求</t>
  </si>
  <si>
    <t>涵洞（LED灯照明系统）-灯带</t>
  </si>
  <si>
    <t>LED灯带：9W/1m，一米10段，光束角：120（含灯具辅助配件），控制协议DMX512</t>
  </si>
  <si>
    <t>LED</t>
  </si>
  <si>
    <t>DC24V</t>
  </si>
  <si>
    <t>RGB</t>
  </si>
  <si>
    <t>IP65</t>
  </si>
  <si>
    <t>米</t>
  </si>
  <si>
    <t>1.LED 光源不低于欧普、飞利浦、雷士的品牌品质要求
2.所有照明设备均属于室外，质保2年，后期照明出现问题均由供应商负责维修更换。                   3.包安装及调试</t>
  </si>
  <si>
    <t>涵洞（LED灯照明系统）-灯槽</t>
  </si>
  <si>
    <t>定制，安装灯带（贴合涵洞顶部安装灯带）材料：铝型材</t>
  </si>
  <si>
    <t>1.所有照明设备均属于室外，质保2年，后期照明出现问题均由供应商负责维修更换。                   2.包安装及调试</t>
  </si>
  <si>
    <t>涵洞（LED灯照明系统）-接线盒</t>
  </si>
  <si>
    <t>防雨接线盒（标准86盒），表面喷色，颜色需与建筑外墙一致</t>
  </si>
  <si>
    <t>个</t>
  </si>
  <si>
    <t>涵洞（LED灯照明系统）-配电箱AL1</t>
  </si>
  <si>
    <t>304不锈钢,室外防雨型IP54，照明配电箱（具体详见配电箱AL1图纸）</t>
  </si>
  <si>
    <t>套</t>
  </si>
  <si>
    <t>1.所有照明设备均属于室外，质保2年，后期照明出现问题均由供应商负责维修更换。                   2.包安装及调试
3.开关插座不低于西门子、飞雕、正泰、德力西的品牌品质要求</t>
  </si>
  <si>
    <t>涵洞（LED灯照明系统）-配电箱AL2</t>
  </si>
  <si>
    <t>304不锈钢,室外防雨型IP54，照明配电箱（具体详见配电箱AL2图纸）</t>
  </si>
  <si>
    <t>涵洞（LED灯照明系统）-开关电源</t>
  </si>
  <si>
    <t>开关电源（350W）</t>
  </si>
  <si>
    <t>/</t>
  </si>
  <si>
    <t>输入220V 输出DC24V</t>
  </si>
  <si>
    <t>IP67</t>
  </si>
  <si>
    <t>台</t>
  </si>
  <si>
    <t>涵洞（LED灯照明系统）-主控器</t>
  </si>
  <si>
    <t>GPS/BTS主控器：可带载10万像素点</t>
  </si>
  <si>
    <t>输入220V</t>
  </si>
  <si>
    <t>IP20</t>
  </si>
  <si>
    <t>涵洞（LED灯照明系统）-分控器</t>
  </si>
  <si>
    <t>DMX512分控器--8口（拓展1024通道）</t>
  </si>
  <si>
    <t>涵洞（LED灯照明系统）-主控制箱</t>
  </si>
  <si>
    <t>304不锈钢,室外防雨型IP54（具体详见主控制箱图）</t>
  </si>
  <si>
    <t>IP54</t>
  </si>
  <si>
    <t>涵洞（LED灯照明系统）-分控制箱</t>
  </si>
  <si>
    <t>304不锈钢,室外防雨型IP54（具体详见分控制箱图）</t>
  </si>
  <si>
    <t>涵洞（LED灯照明系统）-插牌</t>
  </si>
  <si>
    <t>14孔 公牛插排（一个插排上有2个3孔，4个2孔）</t>
  </si>
  <si>
    <t>涵洞（LED灯照明系统）-PDU</t>
  </si>
  <si>
    <t>8位PDU</t>
  </si>
  <si>
    <t>涵洞（LED灯照明系统）-控制线</t>
  </si>
  <si>
    <t>RVVPS-2*2*0.5</t>
  </si>
  <si>
    <t>涵洞（LED灯照明系统）-超五类屏蔽网线</t>
  </si>
  <si>
    <t>Cat5e-stp</t>
  </si>
  <si>
    <t>涵洞（星光灯）</t>
  </si>
  <si>
    <t>光束角：60（含基础预埋件及灯具辅助配件），控制协议NO/OFF</t>
  </si>
  <si>
    <t>50W/LED</t>
  </si>
  <si>
    <t>AC22OV</t>
  </si>
  <si>
    <t>7500K</t>
  </si>
  <si>
    <t>涵洞（LED投光灯）</t>
  </si>
  <si>
    <t>光束角：30（含基础预埋件及灯具辅助配件）,控制协议NO/OFF</t>
  </si>
  <si>
    <t>15W/LED</t>
  </si>
  <si>
    <t>3000K</t>
  </si>
  <si>
    <t>金属软管</t>
  </si>
  <si>
    <t>KV20（表面喷色，颜色需与建筑外墙一致）</t>
  </si>
  <si>
    <t>铝合金线槽</t>
  </si>
  <si>
    <t>MR50*30（表面喷色，颜色需与建筑外墙一致）</t>
  </si>
  <si>
    <t>铝合金桥架</t>
  </si>
  <si>
    <t>CT（100+50）*50（表面喷色，颜色需与建筑外墙一致）</t>
  </si>
  <si>
    <t>开关电源</t>
  </si>
  <si>
    <t>开关电源DC24V,1P67 功率100w</t>
  </si>
  <si>
    <t>1P67</t>
  </si>
  <si>
    <t xml:space="preserve">
1.所有照明设备均属于室外，质保2年，后期照明出现问题均由供应商负责维修更换。2.包安装及调试</t>
  </si>
  <si>
    <t>开关电源DC24V,1P67 功率200w</t>
  </si>
  <si>
    <t>开关电源DC24V,1P67 功率300w</t>
  </si>
  <si>
    <t>电力电缆（WDZA-YJY-5×10）敷设</t>
  </si>
  <si>
    <t>1.名称：电力电缆； 
2.型号、规格、材质：电力电缆（WDZA-YJY-5×10）（电缆甲供）；
3.敷设方式 ：穿管、埋地暗敷；
4.具体做法：满足设计及现行施工技术、质量验收规范要求。
5.综合单价含完成该工作所需的人工，材料（含主材、辅材、周转材料），机械费（含机械的进出场费），措施费（安全文明施工费、季节性施工、临时设施、夜间施工、二次搬运等）、规费、税金等所有相关费用。</t>
  </si>
  <si>
    <t xml:space="preserve">1.只负责敷设电缆（电缆甲供）   2.敷设方式：FC/WS                       2.包安装及调试             </t>
  </si>
  <si>
    <t>电力电缆（ZR-YJV-3×4）敷设</t>
  </si>
  <si>
    <t>1.名称：电力电缆； 
2.型号、规格、材质：电力电缆（ZR-YJV-3×4）（电缆甲供）；
3.敷设方式 ：穿管、埋地暗敷；
4.具体做法：满足设计及现行施工技术、质量验收规范要求。
5.综合单价含完成该工作所需的人工，材料（含主材、辅材、周转材料），机械费（含机械的进出场费），措施费（安全文明施工费、季节性施工、临时设施、夜间施工、二次搬运等）、规费、税金等所有相关费用。</t>
  </si>
  <si>
    <t xml:space="preserve">1.只负责敷设电缆（电缆甲供）   2.敷设方式：WS                       2.包安装及调试              </t>
  </si>
  <si>
    <t>低压电缆（ZR-RVV-2×4）敷设</t>
  </si>
  <si>
    <t>1.名称：电力电缆； 
2.型号、规格、材质：低压电缆（ZR-RVV-2×4）（电缆甲供）；
3.敷设方式 ：穿管、埋地暗敷；
4.具体做法：满足设计及现行施工技术、质量验收规范要求。
5.综合单价含完成该工作所需的人工，材料（含主材、辅材、周转材料），机械费（含机械的进出场费），措施费（安全文明施工费、季节性施工、临时设施、夜间施工、二次搬运等）、规费、税金等所有相关费用。</t>
  </si>
  <si>
    <r>
      <rPr>
        <b/>
        <sz val="10"/>
        <color theme="1"/>
        <rFont val="宋体"/>
        <charset val="134"/>
        <scheme val="minor"/>
      </rPr>
      <t>合计（大写：</t>
    </r>
    <r>
      <rPr>
        <b/>
        <u/>
        <sz val="10"/>
        <color theme="1"/>
        <rFont val="宋体"/>
        <charset val="134"/>
        <scheme val="minor"/>
      </rPr>
      <t xml:space="preserve">                                                   </t>
    </r>
    <r>
      <rPr>
        <b/>
        <sz val="10"/>
        <color theme="1"/>
        <rFont val="宋体"/>
        <charset val="134"/>
        <scheme val="minor"/>
      </rPr>
      <t>），能开具税率：</t>
    </r>
    <r>
      <rPr>
        <b/>
        <u/>
        <sz val="10"/>
        <color theme="1"/>
        <rFont val="宋体"/>
        <charset val="134"/>
        <scheme val="minor"/>
      </rPr>
      <t xml:space="preserve">                  </t>
    </r>
  </si>
  <si>
    <t>注：1.要求报价为含税到场安装完成及调试价，开具的发票为1%税率或3%税率或13%税率的增值税专用发票。</t>
  </si>
  <si>
    <t xml:space="preserve">    2.所有灯具须符合相关行业质量标准，以实际供应数量按实结算。</t>
  </si>
  <si>
    <t xml:space="preserve">                                       </t>
  </si>
  <si>
    <t>报价单位（公章）：</t>
  </si>
  <si>
    <t>法人或委托代理人及电话：</t>
  </si>
  <si>
    <t>时间：      年    月    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</si>
</sst>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176" fontId="0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left" vertical="center" indent="14"/>
    </xf>
    <xf numFmtId="0" fontId="0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18415</xdr:colOff>
      <xdr:row>17</xdr:row>
      <xdr:rowOff>97790</xdr:rowOff>
    </xdr:from>
    <xdr:to>
      <xdr:col>13</xdr:col>
      <xdr:colOff>0</xdr:colOff>
      <xdr:row>18</xdr:row>
      <xdr:rowOff>14605</xdr:rowOff>
    </xdr:to>
    <xdr:pic>
      <xdr:nvPicPr>
        <xdr:cNvPr id="3" name="图片 2"/>
        <xdr:cNvPicPr/>
      </xdr:nvPicPr>
      <xdr:blipFill>
        <a:blip r:embed="rId1"/>
        <a:srcRect b="14649"/>
        <a:stretch>
          <a:fillRect/>
        </a:stretch>
      </xdr:blipFill>
      <xdr:spPr>
        <a:xfrm>
          <a:off x="9030970" y="15845790"/>
          <a:ext cx="1162685" cy="958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32385</xdr:colOff>
      <xdr:row>2</xdr:row>
      <xdr:rowOff>59055</xdr:rowOff>
    </xdr:from>
    <xdr:to>
      <xdr:col>13</xdr:col>
      <xdr:colOff>0</xdr:colOff>
      <xdr:row>2</xdr:row>
      <xdr:rowOff>1019175</xdr:rowOff>
    </xdr:to>
    <xdr:pic>
      <xdr:nvPicPr>
        <xdr:cNvPr id="5" name="图片 4"/>
        <xdr:cNvPicPr/>
      </xdr:nvPicPr>
      <xdr:blipFill>
        <a:blip r:embed="rId2"/>
        <a:stretch>
          <a:fillRect/>
        </a:stretch>
      </xdr:blipFill>
      <xdr:spPr>
        <a:xfrm>
          <a:off x="9044940" y="1367155"/>
          <a:ext cx="1148715" cy="960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74930</xdr:colOff>
      <xdr:row>16</xdr:row>
      <xdr:rowOff>41275</xdr:rowOff>
    </xdr:from>
    <xdr:to>
      <xdr:col>12</xdr:col>
      <xdr:colOff>1096645</xdr:colOff>
      <xdr:row>16</xdr:row>
      <xdr:rowOff>896620</xdr:rowOff>
    </xdr:to>
    <xdr:pic>
      <xdr:nvPicPr>
        <xdr:cNvPr id="2" name="图片 1"/>
        <xdr:cNvPicPr>
          <a:picLocks noChangeAspect="1"/>
        </xdr:cNvPicPr>
      </xdr:nvPicPr>
      <xdr:blipFill>
        <a:blip r:embed="rId3"/>
        <a:srcRect l="19625" r="19722"/>
        <a:stretch>
          <a:fillRect/>
        </a:stretch>
      </xdr:blipFill>
      <xdr:spPr>
        <a:xfrm>
          <a:off x="9087485" y="14785975"/>
          <a:ext cx="1021715" cy="8553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3"/>
  <sheetViews>
    <sheetView tabSelected="1" zoomScale="90" zoomScaleNormal="90" topLeftCell="A9" workbookViewId="0">
      <selection activeCell="A9" sqref="$A9:$XFD12"/>
    </sheetView>
  </sheetViews>
  <sheetFormatPr defaultColWidth="9" defaultRowHeight="13.5"/>
  <cols>
    <col min="1" max="1" width="4.38333333333333" customWidth="1"/>
    <col min="2" max="2" width="15.8333333333333" style="3" customWidth="1"/>
    <col min="3" max="3" width="31.1166666666667" style="3" customWidth="1"/>
    <col min="4" max="4" width="7.63333333333333" style="3" customWidth="1"/>
    <col min="5" max="5" width="7.08333333333333" style="4" customWidth="1"/>
    <col min="6" max="6" width="6.38333333333333" customWidth="1"/>
    <col min="7" max="7" width="6.63333333333333" style="4" customWidth="1"/>
    <col min="8" max="8" width="8.13333333333333" style="3" customWidth="1"/>
    <col min="9" max="9" width="6.41666666666667" style="4" customWidth="1"/>
    <col min="10" max="10" width="7.88333333333333" customWidth="1"/>
    <col min="11" max="11" width="8.89166666666667" customWidth="1"/>
    <col min="12" max="12" width="7.88333333333333" customWidth="1"/>
    <col min="13" max="13" width="15.5" customWidth="1"/>
    <col min="14" max="14" width="27.775" customWidth="1"/>
  </cols>
  <sheetData>
    <row r="1" ht="5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45" customHeight="1" spans="1:3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</row>
    <row r="3" ht="86" customHeight="1" spans="1:14">
      <c r="A3" s="7">
        <v>1</v>
      </c>
      <c r="B3" s="8" t="s">
        <v>15</v>
      </c>
      <c r="C3" s="9" t="s">
        <v>16</v>
      </c>
      <c r="D3" s="10" t="s">
        <v>17</v>
      </c>
      <c r="E3" s="11" t="s">
        <v>18</v>
      </c>
      <c r="F3" s="11" t="s">
        <v>19</v>
      </c>
      <c r="G3" s="11" t="s">
        <v>20</v>
      </c>
      <c r="H3" s="10"/>
      <c r="I3" s="11" t="s">
        <v>21</v>
      </c>
      <c r="J3" s="11">
        <v>4600</v>
      </c>
      <c r="K3" s="11">
        <v>50</v>
      </c>
      <c r="L3" s="11"/>
      <c r="M3" s="11"/>
      <c r="N3" s="8" t="s">
        <v>22</v>
      </c>
    </row>
    <row r="4" ht="83" customHeight="1" spans="1:14">
      <c r="A4" s="7">
        <v>2</v>
      </c>
      <c r="B4" s="8" t="s">
        <v>23</v>
      </c>
      <c r="C4" s="8" t="s">
        <v>24</v>
      </c>
      <c r="D4" s="10"/>
      <c r="E4" s="11"/>
      <c r="F4" s="11"/>
      <c r="G4" s="11"/>
      <c r="H4" s="10"/>
      <c r="I4" s="11" t="s">
        <v>21</v>
      </c>
      <c r="J4" s="11">
        <v>4600</v>
      </c>
      <c r="K4" s="11">
        <v>15</v>
      </c>
      <c r="L4" s="11"/>
      <c r="M4" s="11"/>
      <c r="N4" s="8" t="s">
        <v>25</v>
      </c>
    </row>
    <row r="5" ht="83" customHeight="1" spans="1:14">
      <c r="A5" s="12">
        <v>3</v>
      </c>
      <c r="B5" s="13" t="s">
        <v>26</v>
      </c>
      <c r="C5" s="14" t="s">
        <v>27</v>
      </c>
      <c r="D5" s="6"/>
      <c r="E5" s="15"/>
      <c r="F5" s="15"/>
      <c r="G5" s="15"/>
      <c r="H5" s="6"/>
      <c r="I5" s="15" t="s">
        <v>28</v>
      </c>
      <c r="J5" s="15">
        <f>500*2</f>
        <v>1000</v>
      </c>
      <c r="K5" s="15">
        <v>7</v>
      </c>
      <c r="L5" s="15"/>
      <c r="M5" s="15"/>
      <c r="N5" s="13" t="s">
        <v>25</v>
      </c>
    </row>
    <row r="6" ht="90" customHeight="1" spans="1:14">
      <c r="A6" s="12">
        <v>4</v>
      </c>
      <c r="B6" s="13" t="s">
        <v>29</v>
      </c>
      <c r="C6" s="14" t="s">
        <v>30</v>
      </c>
      <c r="D6" s="6"/>
      <c r="E6" s="15"/>
      <c r="F6" s="15"/>
      <c r="G6" s="15"/>
      <c r="H6" s="6"/>
      <c r="I6" s="15" t="s">
        <v>31</v>
      </c>
      <c r="J6" s="15">
        <f>2</f>
        <v>2</v>
      </c>
      <c r="K6" s="15">
        <v>5500</v>
      </c>
      <c r="L6" s="15"/>
      <c r="M6" s="15"/>
      <c r="N6" s="13" t="s">
        <v>32</v>
      </c>
    </row>
    <row r="7" ht="90" customHeight="1" spans="1:14">
      <c r="A7" s="12">
        <v>5</v>
      </c>
      <c r="B7" s="13" t="s">
        <v>33</v>
      </c>
      <c r="C7" s="14" t="s">
        <v>34</v>
      </c>
      <c r="D7" s="6"/>
      <c r="E7" s="15"/>
      <c r="F7" s="15"/>
      <c r="G7" s="15"/>
      <c r="H7" s="6"/>
      <c r="I7" s="15" t="s">
        <v>31</v>
      </c>
      <c r="J7" s="15">
        <f>2</f>
        <v>2</v>
      </c>
      <c r="K7" s="15">
        <v>5500</v>
      </c>
      <c r="L7" s="15"/>
      <c r="M7" s="15"/>
      <c r="N7" s="13" t="s">
        <v>32</v>
      </c>
    </row>
    <row r="8" ht="90" customHeight="1" spans="1:14">
      <c r="A8" s="7">
        <v>6</v>
      </c>
      <c r="B8" s="8" t="s">
        <v>35</v>
      </c>
      <c r="C8" s="10" t="s">
        <v>36</v>
      </c>
      <c r="D8" s="10" t="s">
        <v>37</v>
      </c>
      <c r="E8" s="10" t="s">
        <v>38</v>
      </c>
      <c r="F8" s="11" t="s">
        <v>37</v>
      </c>
      <c r="G8" s="11" t="s">
        <v>39</v>
      </c>
      <c r="H8" s="10" t="s">
        <v>37</v>
      </c>
      <c r="I8" s="11" t="s">
        <v>40</v>
      </c>
      <c r="J8" s="11">
        <f>76*2</f>
        <v>152</v>
      </c>
      <c r="K8" s="11">
        <v>160</v>
      </c>
      <c r="L8" s="11"/>
      <c r="M8" s="11"/>
      <c r="N8" s="8" t="s">
        <v>25</v>
      </c>
    </row>
    <row r="9" ht="71" customHeight="1" spans="1:14">
      <c r="A9" s="12">
        <v>7</v>
      </c>
      <c r="B9" s="13" t="s">
        <v>41</v>
      </c>
      <c r="C9" s="6" t="s">
        <v>42</v>
      </c>
      <c r="D9" s="6" t="s">
        <v>37</v>
      </c>
      <c r="E9" s="6" t="s">
        <v>43</v>
      </c>
      <c r="F9" s="15" t="s">
        <v>37</v>
      </c>
      <c r="G9" s="15" t="s">
        <v>44</v>
      </c>
      <c r="H9" s="6" t="s">
        <v>37</v>
      </c>
      <c r="I9" s="15" t="s">
        <v>31</v>
      </c>
      <c r="J9" s="15">
        <v>2</v>
      </c>
      <c r="K9" s="15">
        <v>5500</v>
      </c>
      <c r="L9" s="15"/>
      <c r="M9" s="15"/>
      <c r="N9" s="13" t="s">
        <v>25</v>
      </c>
    </row>
    <row r="10" ht="71" customHeight="1" spans="1:14">
      <c r="A10" s="12">
        <v>8</v>
      </c>
      <c r="B10" s="6" t="s">
        <v>45</v>
      </c>
      <c r="C10" s="6" t="s">
        <v>46</v>
      </c>
      <c r="D10" s="6" t="s">
        <v>37</v>
      </c>
      <c r="E10" s="6" t="s">
        <v>43</v>
      </c>
      <c r="F10" s="15" t="s">
        <v>37</v>
      </c>
      <c r="G10" s="15" t="s">
        <v>44</v>
      </c>
      <c r="H10" s="6" t="s">
        <v>37</v>
      </c>
      <c r="I10" s="15" t="s">
        <v>31</v>
      </c>
      <c r="J10" s="15">
        <v>20</v>
      </c>
      <c r="K10" s="15">
        <v>1250</v>
      </c>
      <c r="L10" s="15"/>
      <c r="M10" s="15"/>
      <c r="N10" s="13" t="s">
        <v>25</v>
      </c>
    </row>
    <row r="11" ht="71" customHeight="1" spans="1:14">
      <c r="A11" s="12">
        <v>9</v>
      </c>
      <c r="B11" s="6" t="s">
        <v>47</v>
      </c>
      <c r="C11" s="6" t="s">
        <v>48</v>
      </c>
      <c r="D11" s="6" t="s">
        <v>37</v>
      </c>
      <c r="E11" s="15" t="s">
        <v>37</v>
      </c>
      <c r="F11" s="15" t="s">
        <v>37</v>
      </c>
      <c r="G11" s="15" t="s">
        <v>49</v>
      </c>
      <c r="H11" s="6" t="s">
        <v>37</v>
      </c>
      <c r="I11" s="15" t="s">
        <v>31</v>
      </c>
      <c r="J11" s="15">
        <v>2</v>
      </c>
      <c r="K11" s="15">
        <v>1400</v>
      </c>
      <c r="L11" s="15"/>
      <c r="M11" s="15"/>
      <c r="N11" s="13" t="s">
        <v>25</v>
      </c>
    </row>
    <row r="12" ht="71" customHeight="1" spans="1:14">
      <c r="A12" s="12">
        <v>10</v>
      </c>
      <c r="B12" s="6" t="s">
        <v>50</v>
      </c>
      <c r="C12" s="6" t="s">
        <v>51</v>
      </c>
      <c r="D12" s="6" t="s">
        <v>37</v>
      </c>
      <c r="E12" s="15" t="s">
        <v>37</v>
      </c>
      <c r="F12" s="15" t="s">
        <v>37</v>
      </c>
      <c r="G12" s="15" t="s">
        <v>49</v>
      </c>
      <c r="H12" s="6" t="s">
        <v>37</v>
      </c>
      <c r="I12" s="15" t="s">
        <v>31</v>
      </c>
      <c r="J12" s="15">
        <v>10</v>
      </c>
      <c r="K12" s="15">
        <v>800</v>
      </c>
      <c r="L12" s="15"/>
      <c r="M12" s="15"/>
      <c r="N12" s="13" t="s">
        <v>25</v>
      </c>
    </row>
    <row r="13" ht="60" customHeight="1" spans="1:14">
      <c r="A13" s="12">
        <v>11</v>
      </c>
      <c r="B13" s="6" t="s">
        <v>52</v>
      </c>
      <c r="C13" s="6" t="s">
        <v>53</v>
      </c>
      <c r="D13" s="6" t="s">
        <v>37</v>
      </c>
      <c r="E13" s="6" t="s">
        <v>43</v>
      </c>
      <c r="F13" s="15" t="s">
        <v>37</v>
      </c>
      <c r="G13" s="15" t="s">
        <v>44</v>
      </c>
      <c r="H13" s="6" t="s">
        <v>37</v>
      </c>
      <c r="I13" s="15" t="s">
        <v>28</v>
      </c>
      <c r="J13" s="15">
        <v>10</v>
      </c>
      <c r="K13" s="15">
        <v>65</v>
      </c>
      <c r="L13" s="15"/>
      <c r="M13" s="15"/>
      <c r="N13" s="13" t="s">
        <v>25</v>
      </c>
    </row>
    <row r="14" ht="64" customHeight="1" spans="1:14">
      <c r="A14" s="12">
        <v>12</v>
      </c>
      <c r="B14" s="6" t="s">
        <v>54</v>
      </c>
      <c r="C14" s="6" t="s">
        <v>55</v>
      </c>
      <c r="D14" s="6" t="s">
        <v>37</v>
      </c>
      <c r="E14" s="6" t="s">
        <v>43</v>
      </c>
      <c r="F14" s="15" t="s">
        <v>37</v>
      </c>
      <c r="G14" s="15" t="s">
        <v>44</v>
      </c>
      <c r="H14" s="6" t="s">
        <v>37</v>
      </c>
      <c r="I14" s="15" t="s">
        <v>28</v>
      </c>
      <c r="J14" s="15">
        <v>2</v>
      </c>
      <c r="K14" s="15">
        <v>260</v>
      </c>
      <c r="L14" s="15"/>
      <c r="M14" s="15"/>
      <c r="N14" s="13" t="s">
        <v>25</v>
      </c>
    </row>
    <row r="15" ht="64" customHeight="1" spans="1:14">
      <c r="A15" s="12">
        <v>13</v>
      </c>
      <c r="B15" s="6" t="s">
        <v>56</v>
      </c>
      <c r="C15" s="6" t="s">
        <v>57</v>
      </c>
      <c r="D15" s="6"/>
      <c r="E15" s="15"/>
      <c r="F15" s="15"/>
      <c r="G15" s="15"/>
      <c r="H15" s="6"/>
      <c r="I15" s="15" t="s">
        <v>21</v>
      </c>
      <c r="J15" s="15">
        <v>4700</v>
      </c>
      <c r="K15" s="15">
        <v>6</v>
      </c>
      <c r="L15" s="15"/>
      <c r="M15" s="15"/>
      <c r="N15" s="13" t="s">
        <v>25</v>
      </c>
    </row>
    <row r="16" ht="64" customHeight="1" spans="1:14">
      <c r="A16" s="12">
        <v>14</v>
      </c>
      <c r="B16" s="6" t="s">
        <v>58</v>
      </c>
      <c r="C16" s="6" t="s">
        <v>59</v>
      </c>
      <c r="D16" s="6"/>
      <c r="E16" s="15"/>
      <c r="F16" s="15"/>
      <c r="G16" s="15"/>
      <c r="H16" s="6"/>
      <c r="I16" s="15" t="s">
        <v>21</v>
      </c>
      <c r="J16" s="15">
        <v>240</v>
      </c>
      <c r="K16" s="15">
        <v>4</v>
      </c>
      <c r="L16" s="15"/>
      <c r="M16" s="15"/>
      <c r="N16" s="13" t="s">
        <v>25</v>
      </c>
    </row>
    <row r="17" ht="79" customHeight="1" spans="1:14">
      <c r="A17" s="12">
        <v>15</v>
      </c>
      <c r="B17" s="6" t="s">
        <v>60</v>
      </c>
      <c r="C17" s="6" t="s">
        <v>61</v>
      </c>
      <c r="D17" s="6" t="s">
        <v>62</v>
      </c>
      <c r="E17" s="15" t="s">
        <v>63</v>
      </c>
      <c r="F17" s="15" t="s">
        <v>64</v>
      </c>
      <c r="G17" s="15" t="s">
        <v>20</v>
      </c>
      <c r="H17" s="6"/>
      <c r="I17" s="15" t="s">
        <v>28</v>
      </c>
      <c r="J17" s="15">
        <v>16</v>
      </c>
      <c r="K17" s="15">
        <v>1800</v>
      </c>
      <c r="L17" s="15"/>
      <c r="M17" s="15"/>
      <c r="N17" s="13" t="s">
        <v>22</v>
      </c>
    </row>
    <row r="18" ht="82" customHeight="1" spans="1:14">
      <c r="A18" s="12">
        <v>16</v>
      </c>
      <c r="B18" s="6" t="s">
        <v>65</v>
      </c>
      <c r="C18" s="6" t="s">
        <v>66</v>
      </c>
      <c r="D18" s="6" t="s">
        <v>67</v>
      </c>
      <c r="E18" s="15" t="s">
        <v>63</v>
      </c>
      <c r="F18" s="15" t="s">
        <v>68</v>
      </c>
      <c r="G18" s="15" t="s">
        <v>20</v>
      </c>
      <c r="H18" s="6"/>
      <c r="I18" s="15" t="s">
        <v>28</v>
      </c>
      <c r="J18" s="15">
        <v>108</v>
      </c>
      <c r="K18" s="15">
        <v>160</v>
      </c>
      <c r="L18" s="15"/>
      <c r="M18" s="15"/>
      <c r="N18" s="13" t="s">
        <v>22</v>
      </c>
    </row>
    <row r="19" s="2" customFormat="1" ht="60" customHeight="1" spans="1:34">
      <c r="A19" s="16">
        <v>17</v>
      </c>
      <c r="B19" s="17" t="s">
        <v>69</v>
      </c>
      <c r="C19" s="17" t="s">
        <v>70</v>
      </c>
      <c r="D19" s="17"/>
      <c r="E19" s="18"/>
      <c r="F19" s="18"/>
      <c r="G19" s="18"/>
      <c r="H19" s="17"/>
      <c r="I19" s="18" t="s">
        <v>21</v>
      </c>
      <c r="J19" s="18">
        <v>600</v>
      </c>
      <c r="K19" s="18">
        <v>10</v>
      </c>
      <c r="L19" s="18"/>
      <c r="M19" s="18"/>
      <c r="N19" s="38" t="s">
        <v>25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</row>
    <row r="20" s="2" customFormat="1" ht="60" customHeight="1" spans="1:34">
      <c r="A20" s="16">
        <v>18</v>
      </c>
      <c r="B20" s="17" t="s">
        <v>71</v>
      </c>
      <c r="C20" s="17" t="s">
        <v>72</v>
      </c>
      <c r="D20" s="17"/>
      <c r="E20" s="18"/>
      <c r="F20" s="18"/>
      <c r="G20" s="18"/>
      <c r="H20" s="17"/>
      <c r="I20" s="18" t="s">
        <v>21</v>
      </c>
      <c r="J20" s="18">
        <v>320</v>
      </c>
      <c r="K20" s="18">
        <v>30</v>
      </c>
      <c r="L20" s="18"/>
      <c r="M20" s="18"/>
      <c r="N20" s="38" t="s">
        <v>25</v>
      </c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</row>
    <row r="21" s="2" customFormat="1" ht="60" customHeight="1" spans="1:34">
      <c r="A21" s="16">
        <v>19</v>
      </c>
      <c r="B21" s="17" t="s">
        <v>73</v>
      </c>
      <c r="C21" s="17" t="s">
        <v>74</v>
      </c>
      <c r="D21" s="17"/>
      <c r="E21" s="18"/>
      <c r="F21" s="18"/>
      <c r="G21" s="18"/>
      <c r="H21" s="17"/>
      <c r="I21" s="18" t="s">
        <v>21</v>
      </c>
      <c r="J21" s="18">
        <v>280</v>
      </c>
      <c r="K21" s="18">
        <v>70</v>
      </c>
      <c r="L21" s="18"/>
      <c r="M21" s="18"/>
      <c r="N21" s="38" t="s">
        <v>25</v>
      </c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</row>
    <row r="22" s="2" customFormat="1" ht="62" customHeight="1" spans="1:34">
      <c r="A22" s="16">
        <v>20</v>
      </c>
      <c r="B22" s="17" t="s">
        <v>75</v>
      </c>
      <c r="C22" s="17" t="s">
        <v>76</v>
      </c>
      <c r="D22" s="18" t="s">
        <v>37</v>
      </c>
      <c r="E22" s="17" t="s">
        <v>38</v>
      </c>
      <c r="F22" s="18" t="s">
        <v>37</v>
      </c>
      <c r="G22" s="18" t="s">
        <v>77</v>
      </c>
      <c r="H22" s="18" t="s">
        <v>37</v>
      </c>
      <c r="I22" s="18" t="s">
        <v>31</v>
      </c>
      <c r="J22" s="18">
        <v>20</v>
      </c>
      <c r="K22" s="18">
        <v>110</v>
      </c>
      <c r="L22" s="18"/>
      <c r="M22" s="18"/>
      <c r="N22" s="19" t="s">
        <v>78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</row>
    <row r="23" s="2" customFormat="1" ht="60" customHeight="1" spans="1:34">
      <c r="A23" s="16">
        <v>21</v>
      </c>
      <c r="B23" s="17" t="s">
        <v>75</v>
      </c>
      <c r="C23" s="17" t="s">
        <v>79</v>
      </c>
      <c r="D23" s="18" t="s">
        <v>37</v>
      </c>
      <c r="E23" s="17" t="s">
        <v>38</v>
      </c>
      <c r="F23" s="18" t="s">
        <v>37</v>
      </c>
      <c r="G23" s="18" t="s">
        <v>77</v>
      </c>
      <c r="H23" s="18" t="s">
        <v>37</v>
      </c>
      <c r="I23" s="18" t="s">
        <v>31</v>
      </c>
      <c r="J23" s="18">
        <v>20</v>
      </c>
      <c r="K23" s="18">
        <v>130</v>
      </c>
      <c r="L23" s="18"/>
      <c r="M23" s="18"/>
      <c r="N23" s="19" t="s">
        <v>78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</row>
    <row r="24" s="2" customFormat="1" ht="64" customHeight="1" spans="1:34">
      <c r="A24" s="16">
        <v>22</v>
      </c>
      <c r="B24" s="17" t="s">
        <v>75</v>
      </c>
      <c r="C24" s="17" t="s">
        <v>80</v>
      </c>
      <c r="D24" s="18" t="s">
        <v>37</v>
      </c>
      <c r="E24" s="19" t="s">
        <v>38</v>
      </c>
      <c r="F24" s="18" t="s">
        <v>37</v>
      </c>
      <c r="G24" s="18" t="s">
        <v>77</v>
      </c>
      <c r="H24" s="18" t="s">
        <v>37</v>
      </c>
      <c r="I24" s="18" t="s">
        <v>31</v>
      </c>
      <c r="J24" s="18">
        <v>20</v>
      </c>
      <c r="K24" s="18">
        <v>140</v>
      </c>
      <c r="L24" s="18"/>
      <c r="M24" s="39"/>
      <c r="N24" s="19" t="s">
        <v>78</v>
      </c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</row>
    <row r="25" s="2" customFormat="1" ht="170" customHeight="1" spans="1:34">
      <c r="A25" s="16">
        <v>23</v>
      </c>
      <c r="B25" s="20" t="s">
        <v>81</v>
      </c>
      <c r="C25" s="19" t="s">
        <v>82</v>
      </c>
      <c r="D25" s="21"/>
      <c r="E25" s="16"/>
      <c r="F25" s="16"/>
      <c r="G25" s="16"/>
      <c r="H25" s="21"/>
      <c r="I25" s="16" t="s">
        <v>21</v>
      </c>
      <c r="J25" s="16">
        <v>600</v>
      </c>
      <c r="K25" s="16">
        <v>10</v>
      </c>
      <c r="L25" s="16"/>
      <c r="M25" s="16"/>
      <c r="N25" s="20" t="s">
        <v>83</v>
      </c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</row>
    <row r="26" s="2" customFormat="1" ht="168" customHeight="1" spans="1:34">
      <c r="A26" s="16">
        <v>24</v>
      </c>
      <c r="B26" s="20" t="s">
        <v>84</v>
      </c>
      <c r="C26" s="19" t="s">
        <v>85</v>
      </c>
      <c r="D26" s="22"/>
      <c r="E26" s="16"/>
      <c r="F26" s="23"/>
      <c r="G26" s="16"/>
      <c r="H26" s="22"/>
      <c r="I26" s="16" t="s">
        <v>21</v>
      </c>
      <c r="J26" s="16">
        <v>1374</v>
      </c>
      <c r="K26" s="16">
        <v>6</v>
      </c>
      <c r="L26" s="16"/>
      <c r="M26" s="23"/>
      <c r="N26" s="20" t="s">
        <v>86</v>
      </c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</row>
    <row r="27" s="2" customFormat="1" ht="169" customHeight="1" spans="1:34">
      <c r="A27" s="16">
        <v>25</v>
      </c>
      <c r="B27" s="22" t="s">
        <v>87</v>
      </c>
      <c r="C27" s="19" t="s">
        <v>88</v>
      </c>
      <c r="D27" s="22"/>
      <c r="E27" s="16"/>
      <c r="F27" s="23"/>
      <c r="G27" s="16"/>
      <c r="H27" s="22"/>
      <c r="I27" s="16" t="s">
        <v>21</v>
      </c>
      <c r="J27" s="16">
        <v>3964</v>
      </c>
      <c r="K27" s="16">
        <v>5</v>
      </c>
      <c r="L27" s="16"/>
      <c r="M27" s="23"/>
      <c r="N27" s="20" t="s">
        <v>86</v>
      </c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</row>
    <row r="28" ht="43" customHeight="1" spans="1:14">
      <c r="A28" s="24" t="s">
        <v>89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40"/>
    </row>
    <row r="29" ht="24" customHeight="1" spans="1:11">
      <c r="A29" s="26" t="s">
        <v>90</v>
      </c>
      <c r="B29" s="27"/>
      <c r="C29" s="26"/>
      <c r="D29" s="26"/>
      <c r="E29" s="28"/>
      <c r="F29" s="26"/>
      <c r="G29" s="29"/>
      <c r="H29" s="30"/>
      <c r="I29" s="30"/>
      <c r="J29" s="26"/>
      <c r="K29" s="26"/>
    </row>
    <row r="30" ht="24" customHeight="1" spans="1:11">
      <c r="A30" s="31" t="s">
        <v>91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</row>
    <row r="31" ht="22" customHeight="1" spans="1:11">
      <c r="A31" s="32"/>
      <c r="B31" s="33" t="s">
        <v>92</v>
      </c>
      <c r="C31" s="32"/>
      <c r="D31" s="32"/>
      <c r="E31" s="32"/>
      <c r="F31" s="32"/>
      <c r="G31" s="34" t="s">
        <v>93</v>
      </c>
      <c r="H31" s="35"/>
      <c r="I31" s="32"/>
      <c r="J31" s="32"/>
      <c r="K31" s="32"/>
    </row>
    <row r="32" ht="22" customHeight="1" spans="1:11">
      <c r="A32" s="36"/>
      <c r="B32" s="37"/>
      <c r="C32" s="36"/>
      <c r="D32" s="36"/>
      <c r="E32" s="36"/>
      <c r="F32" s="36"/>
      <c r="G32" s="34" t="s">
        <v>94</v>
      </c>
      <c r="H32" s="35"/>
      <c r="I32" s="36"/>
      <c r="J32" s="36"/>
      <c r="K32" s="36"/>
    </row>
    <row r="33" ht="22" customHeight="1" spans="1:11">
      <c r="A33" s="36"/>
      <c r="B33" s="37"/>
      <c r="C33" s="36"/>
      <c r="D33" s="36"/>
      <c r="E33" s="36"/>
      <c r="F33" s="36"/>
      <c r="G33" s="34" t="s">
        <v>95</v>
      </c>
      <c r="H33" s="35"/>
      <c r="I33" s="36"/>
      <c r="J33" s="36"/>
      <c r="K33" s="36"/>
    </row>
  </sheetData>
  <mergeCells count="4">
    <mergeCell ref="A1:N1"/>
    <mergeCell ref="A28:N28"/>
    <mergeCell ref="A29:K29"/>
    <mergeCell ref="A30:K30"/>
  </mergeCells>
  <pageMargins left="0.118055555555556" right="0.118055555555556" top="0.236111111111111" bottom="0.0388888888888889" header="0.275" footer="0.0784722222222222"/>
  <pageSetup paperSize="9" scale="9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2025-03-06T03:38:27Z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D396D87612E8475CA5F95A4E555CCF9F_13</vt:lpwstr>
  </property>
</Properties>
</file>